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30555" windowHeight="15045" activeTab="0"/>
  </bookViews>
  <sheets>
    <sheet name="этап 5  - предбанник" sheetId="1" r:id="rId1"/>
  </sheets>
  <definedNames/>
  <calcPr fullCalcOnLoad="1"/>
</workbook>
</file>

<file path=xl/sharedStrings.xml><?xml version="1.0" encoding="utf-8"?>
<sst xmlns="http://schemas.openxmlformats.org/spreadsheetml/2006/main" count="67" uniqueCount="47">
  <si>
    <t>Стоимость строительных материалов</t>
  </si>
  <si>
    <t>наименование</t>
  </si>
  <si>
    <t>ед. изм</t>
  </si>
  <si>
    <t>кол</t>
  </si>
  <si>
    <t>цена</t>
  </si>
  <si>
    <t>итого</t>
  </si>
  <si>
    <t>транспорт</t>
  </si>
  <si>
    <t>всего расход</t>
  </si>
  <si>
    <t>потратил</t>
  </si>
  <si>
    <t>фанера</t>
  </si>
  <si>
    <t>лист</t>
  </si>
  <si>
    <t>Теплоизоляция стена</t>
  </si>
  <si>
    <t>рул</t>
  </si>
  <si>
    <t>Теплоизоляция потолок</t>
  </si>
  <si>
    <t>пленка  пароизоляция</t>
  </si>
  <si>
    <t>м2</t>
  </si>
  <si>
    <t>Теплоизоляция полы</t>
  </si>
  <si>
    <t>упак</t>
  </si>
  <si>
    <t>Сенеж</t>
  </si>
  <si>
    <t>л</t>
  </si>
  <si>
    <t>Вагонка</t>
  </si>
  <si>
    <t>Грунтовка</t>
  </si>
  <si>
    <t>Краска потолок</t>
  </si>
  <si>
    <t>кг</t>
  </si>
  <si>
    <t>олифа оксоль</t>
  </si>
  <si>
    <t>краска подшива</t>
  </si>
  <si>
    <t>кисти</t>
  </si>
  <si>
    <t>шт</t>
  </si>
  <si>
    <t>Краска пол</t>
  </si>
  <si>
    <t>Лопаты</t>
  </si>
  <si>
    <t>Древко</t>
  </si>
  <si>
    <t>Лейка</t>
  </si>
  <si>
    <t>скобы степлера</t>
  </si>
  <si>
    <t>шурупы</t>
  </si>
  <si>
    <t>саморезы</t>
  </si>
  <si>
    <t>кмп</t>
  </si>
  <si>
    <t>степлер</t>
  </si>
  <si>
    <t>Белинка орех</t>
  </si>
  <si>
    <t>Скобы степлера</t>
  </si>
  <si>
    <t>Валик красить</t>
  </si>
  <si>
    <t>Пропитка вагонки</t>
  </si>
  <si>
    <t>Петли</t>
  </si>
  <si>
    <t>водостоки бани</t>
  </si>
  <si>
    <t>ИТОГО</t>
  </si>
  <si>
    <t>всего</t>
  </si>
  <si>
    <t>Ондутис</t>
  </si>
  <si>
    <t>Маршалл Протекс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</si>
</sst>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</numFmts>
  <fonts count="12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b/>
      <sz val="14"/>
      <color indexed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Tahoma"/>
      <family val="0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32.7109375" style="0" customWidth="1"/>
    <col min="2" max="2" width="6.7109375" style="0" customWidth="1"/>
    <col min="3" max="3" width="5.421875" style="0" customWidth="1"/>
    <col min="4" max="4" width="8.8515625" style="0" bestFit="1" customWidth="1"/>
    <col min="5" max="5" width="7.8515625" style="0" customWidth="1"/>
    <col min="6" max="6" width="15.28125" style="0" customWidth="1"/>
    <col min="7" max="7" width="13.57421875" style="0" customWidth="1"/>
    <col min="8" max="8" width="10.140625" style="0" customWidth="1"/>
    <col min="9" max="245" width="9.00390625" style="0" bestFit="1" customWidth="1"/>
    <col min="246" max="16384" width="9.00390625" style="0" customWidth="1"/>
  </cols>
  <sheetData>
    <row r="1" spans="1:7" ht="18">
      <c r="A1" s="1" t="s">
        <v>0</v>
      </c>
      <c r="B1" s="2"/>
      <c r="C1" s="2"/>
      <c r="D1" s="2"/>
      <c r="E1" s="2"/>
      <c r="F1" s="2"/>
      <c r="G1" s="2"/>
    </row>
    <row r="2" spans="1:8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2.75">
      <c r="A3" s="4" t="s">
        <v>9</v>
      </c>
      <c r="B3" s="5" t="s">
        <v>10</v>
      </c>
      <c r="C3" s="6">
        <v>7</v>
      </c>
      <c r="D3" s="5">
        <v>240</v>
      </c>
      <c r="E3" s="7">
        <f aca="true" t="shared" si="0" ref="E3:E12">C3*D3</f>
        <v>1680</v>
      </c>
      <c r="F3" s="8">
        <v>0</v>
      </c>
      <c r="G3" s="9">
        <v>1680</v>
      </c>
      <c r="H3" s="9">
        <v>1680</v>
      </c>
    </row>
    <row r="4" spans="1:8" ht="12.75">
      <c r="A4" s="4" t="s">
        <v>11</v>
      </c>
      <c r="B4" s="5" t="s">
        <v>12</v>
      </c>
      <c r="C4" s="6">
        <v>1</v>
      </c>
      <c r="D4" s="5">
        <v>2000</v>
      </c>
      <c r="E4" s="7">
        <f t="shared" si="0"/>
        <v>2000</v>
      </c>
      <c r="F4" s="8">
        <v>0</v>
      </c>
      <c r="G4" s="9">
        <v>1930</v>
      </c>
      <c r="H4" s="9">
        <v>1930</v>
      </c>
    </row>
    <row r="5" spans="1:8" ht="12.75">
      <c r="A5" s="4" t="s">
        <v>13</v>
      </c>
      <c r="B5" s="5" t="s">
        <v>12</v>
      </c>
      <c r="C5" s="6">
        <v>1</v>
      </c>
      <c r="D5" s="5">
        <v>1185</v>
      </c>
      <c r="E5" s="7">
        <f t="shared" si="0"/>
        <v>1185</v>
      </c>
      <c r="F5" s="8">
        <v>0</v>
      </c>
      <c r="G5" s="9">
        <v>1185</v>
      </c>
      <c r="H5" s="9">
        <v>1185</v>
      </c>
    </row>
    <row r="6" spans="1:8" ht="12.75">
      <c r="A6" s="4" t="s">
        <v>14</v>
      </c>
      <c r="B6" s="5" t="s">
        <v>15</v>
      </c>
      <c r="C6" s="6">
        <v>30</v>
      </c>
      <c r="D6" s="5">
        <v>15</v>
      </c>
      <c r="E6" s="7">
        <f t="shared" si="0"/>
        <v>450</v>
      </c>
      <c r="F6" s="8">
        <f>E6*0.1</f>
        <v>45</v>
      </c>
      <c r="G6" s="9">
        <v>450</v>
      </c>
      <c r="H6" s="9">
        <v>450</v>
      </c>
    </row>
    <row r="7" spans="1:8" ht="12.75">
      <c r="A7" s="4" t="s">
        <v>16</v>
      </c>
      <c r="B7" s="5" t="s">
        <v>17</v>
      </c>
      <c r="C7" s="6">
        <v>1</v>
      </c>
      <c r="D7" s="5">
        <v>1185</v>
      </c>
      <c r="E7" s="7">
        <f t="shared" si="0"/>
        <v>1185</v>
      </c>
      <c r="F7" s="8">
        <v>0</v>
      </c>
      <c r="G7" s="9">
        <v>1185</v>
      </c>
      <c r="H7" s="9">
        <v>1185</v>
      </c>
    </row>
    <row r="8" spans="1:8" ht="12.75">
      <c r="A8" s="4" t="s">
        <v>45</v>
      </c>
      <c r="B8" s="5" t="s">
        <v>12</v>
      </c>
      <c r="C8" s="6">
        <v>1</v>
      </c>
      <c r="D8" s="5">
        <v>1350</v>
      </c>
      <c r="E8" s="7">
        <f t="shared" si="0"/>
        <v>1350</v>
      </c>
      <c r="F8" s="8">
        <f>E8*0.1</f>
        <v>135</v>
      </c>
      <c r="G8" s="9">
        <v>1095</v>
      </c>
      <c r="H8" s="9">
        <v>1095</v>
      </c>
    </row>
    <row r="9" spans="1:8" ht="12.75">
      <c r="A9" s="4" t="s">
        <v>18</v>
      </c>
      <c r="B9" s="5" t="s">
        <v>19</v>
      </c>
      <c r="C9" s="6">
        <v>10</v>
      </c>
      <c r="D9" s="5">
        <v>45</v>
      </c>
      <c r="E9" s="7">
        <f t="shared" si="0"/>
        <v>450</v>
      </c>
      <c r="F9" s="8">
        <f>E9*0.1</f>
        <v>45</v>
      </c>
      <c r="G9" s="9">
        <v>450</v>
      </c>
      <c r="H9" s="9">
        <v>450</v>
      </c>
    </row>
    <row r="10" spans="1:8" ht="12.75">
      <c r="A10" s="4" t="s">
        <v>20</v>
      </c>
      <c r="B10" s="5" t="s">
        <v>15</v>
      </c>
      <c r="C10" s="6">
        <v>27</v>
      </c>
      <c r="D10" s="5">
        <v>185</v>
      </c>
      <c r="E10" s="7">
        <f t="shared" si="0"/>
        <v>4995</v>
      </c>
      <c r="F10" s="8">
        <v>0</v>
      </c>
      <c r="G10" s="9">
        <v>5050</v>
      </c>
      <c r="H10" s="9">
        <v>5050</v>
      </c>
    </row>
    <row r="11" spans="1:8" ht="12.75">
      <c r="A11" s="4" t="s">
        <v>21</v>
      </c>
      <c r="B11" s="5" t="s">
        <v>19</v>
      </c>
      <c r="C11" s="6">
        <v>20</v>
      </c>
      <c r="D11" s="5">
        <v>10</v>
      </c>
      <c r="E11" s="7">
        <f t="shared" si="0"/>
        <v>200</v>
      </c>
      <c r="F11" s="8">
        <f>E11*0.1</f>
        <v>20</v>
      </c>
      <c r="G11" s="9">
        <v>280</v>
      </c>
      <c r="H11" s="9">
        <v>280</v>
      </c>
    </row>
    <row r="12" spans="1:8" ht="12.75">
      <c r="A12" s="4" t="s">
        <v>22</v>
      </c>
      <c r="B12" s="5" t="s">
        <v>23</v>
      </c>
      <c r="C12" s="6">
        <v>4</v>
      </c>
      <c r="D12" s="5">
        <v>190</v>
      </c>
      <c r="E12" s="7">
        <f t="shared" si="0"/>
        <v>760</v>
      </c>
      <c r="F12" s="8">
        <v>0</v>
      </c>
      <c r="G12" s="10">
        <f>E12+F12</f>
        <v>760</v>
      </c>
      <c r="H12" s="10">
        <f>F12+G12</f>
        <v>760</v>
      </c>
    </row>
    <row r="13" spans="1:8" ht="12.75">
      <c r="A13" s="4" t="s">
        <v>24</v>
      </c>
      <c r="B13" s="5" t="s">
        <v>23</v>
      </c>
      <c r="C13" s="6">
        <v>5</v>
      </c>
      <c r="D13" s="5">
        <v>380</v>
      </c>
      <c r="E13" s="7">
        <v>380</v>
      </c>
      <c r="F13" s="8">
        <v>0</v>
      </c>
      <c r="G13" s="10">
        <v>380</v>
      </c>
      <c r="H13" s="10">
        <v>380</v>
      </c>
    </row>
    <row r="14" spans="1:8" ht="12.75">
      <c r="A14" s="4" t="s">
        <v>25</v>
      </c>
      <c r="B14" s="5" t="s">
        <v>23</v>
      </c>
      <c r="C14" s="6">
        <v>5.6</v>
      </c>
      <c r="D14" s="5">
        <v>100</v>
      </c>
      <c r="E14" s="7">
        <f aca="true" t="shared" si="1" ref="E14:E30">C14*D14</f>
        <v>560</v>
      </c>
      <c r="F14" s="8">
        <v>0</v>
      </c>
      <c r="G14" s="10">
        <v>560</v>
      </c>
      <c r="H14" s="10">
        <v>560</v>
      </c>
    </row>
    <row r="15" spans="1:8" ht="12.75">
      <c r="A15" s="4" t="s">
        <v>26</v>
      </c>
      <c r="B15" s="5" t="s">
        <v>27</v>
      </c>
      <c r="C15" s="6">
        <v>4</v>
      </c>
      <c r="D15" s="5">
        <v>22</v>
      </c>
      <c r="E15" s="7">
        <f t="shared" si="1"/>
        <v>88</v>
      </c>
      <c r="F15" s="8">
        <v>0</v>
      </c>
      <c r="G15" s="10">
        <v>90</v>
      </c>
      <c r="H15" s="10">
        <v>90</v>
      </c>
    </row>
    <row r="16" spans="1:8" ht="12.75">
      <c r="A16" s="4" t="s">
        <v>28</v>
      </c>
      <c r="B16" s="5" t="s">
        <v>23</v>
      </c>
      <c r="C16" s="6">
        <v>3</v>
      </c>
      <c r="D16" s="5">
        <v>190</v>
      </c>
      <c r="E16" s="7">
        <f t="shared" si="1"/>
        <v>570</v>
      </c>
      <c r="F16" s="8">
        <v>0</v>
      </c>
      <c r="G16" s="10">
        <f>E16+F16</f>
        <v>570</v>
      </c>
      <c r="H16" s="10">
        <f>F16+G16</f>
        <v>570</v>
      </c>
    </row>
    <row r="17" spans="1:8" ht="12.75">
      <c r="A17" s="4" t="s">
        <v>46</v>
      </c>
      <c r="B17" s="5" t="s">
        <v>23</v>
      </c>
      <c r="C17" s="6">
        <v>10</v>
      </c>
      <c r="D17" s="5">
        <v>120</v>
      </c>
      <c r="E17" s="7">
        <f t="shared" si="1"/>
        <v>1200</v>
      </c>
      <c r="F17" s="8">
        <f>E17*0.1</f>
        <v>120</v>
      </c>
      <c r="G17" s="9">
        <v>1750</v>
      </c>
      <c r="H17" s="9">
        <v>1750</v>
      </c>
    </row>
    <row r="18" spans="1:8" ht="14.25" customHeight="1">
      <c r="A18" s="4" t="s">
        <v>29</v>
      </c>
      <c r="B18" s="5" t="s">
        <v>27</v>
      </c>
      <c r="C18" s="6">
        <v>1</v>
      </c>
      <c r="D18" s="5">
        <v>100</v>
      </c>
      <c r="E18" s="7">
        <f t="shared" si="1"/>
        <v>100</v>
      </c>
      <c r="F18" s="8">
        <f>E18*0.1</f>
        <v>10</v>
      </c>
      <c r="G18" s="9">
        <v>90</v>
      </c>
      <c r="H18" s="9">
        <v>90</v>
      </c>
    </row>
    <row r="19" spans="1:8" ht="11.25" customHeight="1">
      <c r="A19" s="4" t="s">
        <v>30</v>
      </c>
      <c r="B19" s="5" t="s">
        <v>27</v>
      </c>
      <c r="C19" s="6">
        <v>5</v>
      </c>
      <c r="D19" s="5">
        <v>25</v>
      </c>
      <c r="E19" s="7">
        <f t="shared" si="1"/>
        <v>125</v>
      </c>
      <c r="F19" s="8">
        <f>E19*0.1</f>
        <v>12.5</v>
      </c>
      <c r="G19" s="9">
        <v>100</v>
      </c>
      <c r="H19" s="9">
        <v>100</v>
      </c>
    </row>
    <row r="20" spans="1:8" ht="13.5" customHeight="1">
      <c r="A20" s="4" t="s">
        <v>31</v>
      </c>
      <c r="B20" s="5" t="s">
        <v>27</v>
      </c>
      <c r="C20" s="6">
        <v>1</v>
      </c>
      <c r="D20" s="5">
        <v>120</v>
      </c>
      <c r="E20" s="7">
        <f t="shared" si="1"/>
        <v>120</v>
      </c>
      <c r="F20" s="8">
        <f>E20*0.1</f>
        <v>12</v>
      </c>
      <c r="G20" s="9">
        <v>180</v>
      </c>
      <c r="H20" s="9">
        <v>180</v>
      </c>
    </row>
    <row r="21" spans="1:8" ht="12.75">
      <c r="A21" s="4" t="s">
        <v>32</v>
      </c>
      <c r="B21" s="5" t="s">
        <v>17</v>
      </c>
      <c r="C21" s="6">
        <v>1</v>
      </c>
      <c r="D21" s="5">
        <v>32</v>
      </c>
      <c r="E21" s="7">
        <f t="shared" si="1"/>
        <v>32</v>
      </c>
      <c r="F21" s="8">
        <v>24</v>
      </c>
      <c r="G21" s="9">
        <v>56</v>
      </c>
      <c r="H21" s="9">
        <v>56</v>
      </c>
    </row>
    <row r="22" spans="1:8" ht="14.25" customHeight="1">
      <c r="A22" s="4" t="s">
        <v>33</v>
      </c>
      <c r="B22" s="5" t="s">
        <v>23</v>
      </c>
      <c r="C22" s="6">
        <v>2</v>
      </c>
      <c r="D22" s="5">
        <v>150</v>
      </c>
      <c r="E22" s="7">
        <f t="shared" si="1"/>
        <v>300</v>
      </c>
      <c r="F22" s="8">
        <v>0</v>
      </c>
      <c r="G22" s="9">
        <v>300</v>
      </c>
      <c r="H22" s="9">
        <v>300</v>
      </c>
    </row>
    <row r="23" spans="1:8" ht="14.25" customHeight="1">
      <c r="A23" s="4" t="s">
        <v>34</v>
      </c>
      <c r="B23" s="5" t="s">
        <v>35</v>
      </c>
      <c r="C23" s="6">
        <v>1</v>
      </c>
      <c r="D23" s="5">
        <v>160</v>
      </c>
      <c r="E23" s="7">
        <f t="shared" si="1"/>
        <v>160</v>
      </c>
      <c r="F23" s="8">
        <v>0</v>
      </c>
      <c r="G23" s="9">
        <v>160</v>
      </c>
      <c r="H23" s="9">
        <v>160</v>
      </c>
    </row>
    <row r="24" spans="1:8" ht="12.75" customHeight="1">
      <c r="A24" s="4" t="s">
        <v>36</v>
      </c>
      <c r="B24" s="5" t="s">
        <v>27</v>
      </c>
      <c r="C24" s="6">
        <v>1</v>
      </c>
      <c r="D24" s="5">
        <v>800</v>
      </c>
      <c r="E24" s="7">
        <f t="shared" si="1"/>
        <v>800</v>
      </c>
      <c r="F24" s="8">
        <v>0</v>
      </c>
      <c r="G24" s="9">
        <v>837</v>
      </c>
      <c r="H24" s="9">
        <v>837</v>
      </c>
    </row>
    <row r="25" spans="1:8" ht="12.75">
      <c r="A25" s="4" t="s">
        <v>37</v>
      </c>
      <c r="B25" s="5" t="s">
        <v>19</v>
      </c>
      <c r="C25" s="6">
        <v>1</v>
      </c>
      <c r="D25" s="5">
        <v>450</v>
      </c>
      <c r="E25" s="7">
        <f t="shared" si="1"/>
        <v>450</v>
      </c>
      <c r="F25" s="8">
        <v>0</v>
      </c>
      <c r="G25" s="9">
        <v>450</v>
      </c>
      <c r="H25" s="9">
        <v>450</v>
      </c>
    </row>
    <row r="26" spans="1:8" ht="12.75">
      <c r="A26" s="4" t="s">
        <v>38</v>
      </c>
      <c r="B26" s="5" t="s">
        <v>27</v>
      </c>
      <c r="C26" s="6">
        <v>2</v>
      </c>
      <c r="D26" s="5">
        <v>35</v>
      </c>
      <c r="E26" s="7">
        <f t="shared" si="1"/>
        <v>70</v>
      </c>
      <c r="F26" s="8">
        <v>0</v>
      </c>
      <c r="G26" s="9">
        <v>70</v>
      </c>
      <c r="H26" s="9">
        <v>70</v>
      </c>
    </row>
    <row r="27" spans="1:8" ht="12.75">
      <c r="A27" s="4" t="s">
        <v>39</v>
      </c>
      <c r="B27" s="5" t="s">
        <v>27</v>
      </c>
      <c r="C27" s="6">
        <v>1</v>
      </c>
      <c r="D27" s="5">
        <v>120</v>
      </c>
      <c r="E27" s="7">
        <f t="shared" si="1"/>
        <v>120</v>
      </c>
      <c r="F27" s="8">
        <v>0</v>
      </c>
      <c r="G27" s="9">
        <v>120</v>
      </c>
      <c r="H27" s="9">
        <v>120</v>
      </c>
    </row>
    <row r="28" spans="1:8" ht="12.75">
      <c r="A28" s="4" t="s">
        <v>40</v>
      </c>
      <c r="B28" s="5" t="s">
        <v>23</v>
      </c>
      <c r="C28" s="6">
        <v>3</v>
      </c>
      <c r="D28" s="5">
        <v>150</v>
      </c>
      <c r="E28" s="7">
        <f t="shared" si="1"/>
        <v>450</v>
      </c>
      <c r="F28" s="8">
        <v>0</v>
      </c>
      <c r="G28" s="9">
        <v>450</v>
      </c>
      <c r="H28" s="9">
        <v>450</v>
      </c>
    </row>
    <row r="29" spans="1:8" ht="12.75">
      <c r="A29" s="4" t="s">
        <v>41</v>
      </c>
      <c r="B29" s="5" t="s">
        <v>27</v>
      </c>
      <c r="C29" s="6">
        <v>1</v>
      </c>
      <c r="D29" s="5">
        <v>100</v>
      </c>
      <c r="E29" s="7">
        <f t="shared" si="1"/>
        <v>100</v>
      </c>
      <c r="F29" s="8">
        <v>0</v>
      </c>
      <c r="G29" s="9">
        <v>100</v>
      </c>
      <c r="H29" s="9">
        <v>100</v>
      </c>
    </row>
    <row r="30" spans="1:8" ht="12.75">
      <c r="A30" s="4" t="s">
        <v>42</v>
      </c>
      <c r="B30" s="5" t="s">
        <v>35</v>
      </c>
      <c r="C30" s="6">
        <v>1</v>
      </c>
      <c r="D30" s="5">
        <v>2250</v>
      </c>
      <c r="E30" s="7">
        <f t="shared" si="1"/>
        <v>2250</v>
      </c>
      <c r="F30" s="8">
        <v>0</v>
      </c>
      <c r="G30" s="9">
        <v>2250</v>
      </c>
      <c r="H30" s="9">
        <v>2250</v>
      </c>
    </row>
    <row r="31" spans="1:8" ht="12.75">
      <c r="A31" s="11"/>
      <c r="B31" s="11"/>
      <c r="C31" s="11"/>
      <c r="D31" s="11"/>
      <c r="E31" s="11"/>
      <c r="F31" s="11"/>
      <c r="G31" s="11"/>
      <c r="H31" t="s">
        <v>43</v>
      </c>
    </row>
    <row r="32" spans="6:8" ht="13.5" customHeight="1">
      <c r="F32" s="12" t="s">
        <v>44</v>
      </c>
      <c r="G32" s="13">
        <f>SUM(G1:G30)</f>
        <v>22578</v>
      </c>
      <c r="H32" s="14">
        <f>SUM(H3:H31)</f>
        <v>22578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andre777</dc:creator>
  <cp:keywords/>
  <dc:description/>
  <cp:lastModifiedBy>andre777</cp:lastModifiedBy>
  <dcterms:created xsi:type="dcterms:W3CDTF">2010-01-18T09:04:42Z</dcterms:created>
  <dcterms:modified xsi:type="dcterms:W3CDTF">2010-01-18T09:08:00Z</dcterms:modified>
  <cp:category/>
  <cp:version/>
  <cp:contentType/>
  <cp:contentStatus/>
</cp:coreProperties>
</file>